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45"/>
  </bookViews>
  <sheets>
    <sheet name="公开披露表" sheetId="1" r:id="rId1"/>
  </sheets>
  <calcPr calcId="144525"/>
</workbook>
</file>

<file path=xl/sharedStrings.xml><?xml version="1.0" encoding="utf-8"?>
<sst xmlns="http://schemas.openxmlformats.org/spreadsheetml/2006/main" count="51">
  <si>
    <t>2019年度内蒙古自治区直属国有企业负责人薪酬信息公开披露表</t>
  </si>
  <si>
    <t xml:space="preserve">填报单位名称（企业主管部门）：内蒙古自治区国资委                                  企业名称 ：包头钢铁（集团）有限责任公司                                          单位：万元                                                                                                                                                                                  </t>
  </si>
  <si>
    <t>负责人  姓名</t>
  </si>
  <si>
    <t>任命机构</t>
  </si>
  <si>
    <t>职务</t>
  </si>
  <si>
    <t>2019年度任职领取薪酬起止时间</t>
  </si>
  <si>
    <t>2019年度企业负责人薪酬分配情况</t>
  </si>
  <si>
    <t>履职待遇（交通补贴）收入</t>
  </si>
  <si>
    <t>企业负责人年度薪酬收入水平                        （税前实际发放数额）</t>
  </si>
  <si>
    <t xml:space="preserve">    企业负责人年度福利性待遇收入水平                            （养老、医疗保险、住房公积金只填单位缴存部分数额，企业年金只填单位缴存计入个人账户部分数额）</t>
  </si>
  <si>
    <t>合计</t>
  </si>
  <si>
    <t>基本年薪</t>
  </si>
  <si>
    <t>绩效年薪</t>
  </si>
  <si>
    <t>政府津贴</t>
  </si>
  <si>
    <t>其他收入</t>
  </si>
  <si>
    <t>养老保险</t>
  </si>
  <si>
    <t>医疗保险</t>
  </si>
  <si>
    <t>住房    公积金</t>
  </si>
  <si>
    <t>企业年金</t>
  </si>
  <si>
    <t xml:space="preserve">魏栓师    </t>
  </si>
  <si>
    <t>自治区党委</t>
  </si>
  <si>
    <t xml:space="preserve">董事长、党委书记                                                 </t>
  </si>
  <si>
    <t>1-12</t>
  </si>
  <si>
    <t xml:space="preserve">孙国龙    </t>
  </si>
  <si>
    <t xml:space="preserve">董事、总经理、党委副书记                                                     </t>
  </si>
  <si>
    <t xml:space="preserve">孟繁英    </t>
  </si>
  <si>
    <t>自治区国资委</t>
  </si>
  <si>
    <t>党委副书记、董事</t>
  </si>
  <si>
    <t xml:space="preserve">王胜平    </t>
  </si>
  <si>
    <t xml:space="preserve">常务副总经理、党委常委                                                  </t>
  </si>
  <si>
    <t>李德刚</t>
  </si>
  <si>
    <t xml:space="preserve">副总经理                                                                                            </t>
  </si>
  <si>
    <t>赵殿清</t>
  </si>
  <si>
    <t>党委常委、副总经理</t>
  </si>
  <si>
    <t>刘双翼</t>
  </si>
  <si>
    <t>董事</t>
  </si>
  <si>
    <t>景建勋</t>
  </si>
  <si>
    <t>纪委书记、党委常委</t>
  </si>
  <si>
    <t>胡静</t>
  </si>
  <si>
    <t>工会主席、党委常委</t>
  </si>
  <si>
    <t>石凯</t>
  </si>
  <si>
    <t>董事、总会计师</t>
  </si>
  <si>
    <t>刘振刚</t>
  </si>
  <si>
    <t>副总经理</t>
  </si>
  <si>
    <t>李晓</t>
  </si>
  <si>
    <t>李金玲</t>
  </si>
  <si>
    <t>彭德亮</t>
  </si>
  <si>
    <t>党委常委、宣传部（统战部、企业文化部）部长</t>
  </si>
  <si>
    <t>张小平</t>
  </si>
  <si>
    <t>党委常委、
组织部（人事部）部长</t>
  </si>
  <si>
    <t>备注：本披露表由企业主管部门按照批复的区直企业负责人薪酬实施方案有关数据填写；任命机构栏根据企业负责人任命情况按自治区党委、政府及部门（名称）进行填写；负责人姓名和职务栏按企业负责人排名顺序逐人填写；任职领取薪酬起止时间为组织任命到本企业本年度领取企业负责人薪酬的起止时间；养老保险和医疗保险单位缴存数额对应个人缴存基数和按照单位缴费比例确定；履职待遇栏的交通补贴，由已实施公务用车制度改革并以现金形式发放公车补贴的企业填报；其他栏按照选项逐人逐项填写。</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</si>
</sst>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_ "/>
    <numFmt numFmtId="177" formatCode="0.0000_);[Red]\(0.0000\)"/>
  </numFmts>
  <fonts count="25">
    <font>
      <sz val="11"/>
      <color theme="1"/>
      <name val="宋体"/>
      <charset val="134"/>
      <scheme val="minor"/>
    </font>
    <font>
      <sz val="18"/>
      <color theme="1"/>
      <name val="方正小标宋_GBK"/>
      <charset val="134"/>
    </font>
    <font>
      <sz val="11"/>
      <color theme="1"/>
      <name val="宋体"/>
      <charset val="134"/>
    </font>
    <font>
      <sz val="11"/>
      <name val="宋体"/>
      <charset val="134"/>
    </font>
    <font>
      <sz val="10.5"/>
      <name val="宋体"/>
      <charset val="134"/>
    </font>
    <font>
      <sz val="10.5"/>
      <color theme="1"/>
      <name val="宋体"/>
      <charset val="134"/>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18" borderId="0" applyNumberFormat="0" applyBorder="0" applyAlignment="0" applyProtection="0">
      <alignment vertical="center"/>
    </xf>
    <xf numFmtId="0" fontId="12"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5"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6" fillId="21"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7" applyNumberFormat="0" applyFont="0" applyAlignment="0" applyProtection="0">
      <alignment vertical="center"/>
    </xf>
    <xf numFmtId="0" fontId="6" fillId="28" borderId="0" applyNumberFormat="0" applyBorder="0" applyAlignment="0" applyProtection="0">
      <alignment vertical="center"/>
    </xf>
    <xf numFmtId="0" fontId="15"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6" applyNumberFormat="0" applyFill="0" applyAlignment="0" applyProtection="0">
      <alignment vertical="center"/>
    </xf>
    <xf numFmtId="0" fontId="8" fillId="0" borderId="6" applyNumberFormat="0" applyFill="0" applyAlignment="0" applyProtection="0">
      <alignment vertical="center"/>
    </xf>
    <xf numFmtId="0" fontId="6" fillId="20" borderId="0" applyNumberFormat="0" applyBorder="0" applyAlignment="0" applyProtection="0">
      <alignment vertical="center"/>
    </xf>
    <xf numFmtId="0" fontId="15" fillId="0" borderId="10" applyNumberFormat="0" applyFill="0" applyAlignment="0" applyProtection="0">
      <alignment vertical="center"/>
    </xf>
    <xf numFmtId="0" fontId="6" fillId="27" borderId="0" applyNumberFormat="0" applyBorder="0" applyAlignment="0" applyProtection="0">
      <alignment vertical="center"/>
    </xf>
    <xf numFmtId="0" fontId="7" fillId="5" borderId="5" applyNumberFormat="0" applyAlignment="0" applyProtection="0">
      <alignment vertical="center"/>
    </xf>
    <xf numFmtId="0" fontId="18" fillId="5" borderId="8" applyNumberFormat="0" applyAlignment="0" applyProtection="0">
      <alignment vertical="center"/>
    </xf>
    <xf numFmtId="0" fontId="14" fillId="14" borderId="9" applyNumberFormat="0" applyAlignment="0" applyProtection="0">
      <alignment vertical="center"/>
    </xf>
    <xf numFmtId="0" fontId="10" fillId="32" borderId="0" applyNumberFormat="0" applyBorder="0" applyAlignment="0" applyProtection="0">
      <alignment vertical="center"/>
    </xf>
    <xf numFmtId="0" fontId="6" fillId="2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4" fillId="31" borderId="0" applyNumberFormat="0" applyBorder="0" applyAlignment="0" applyProtection="0">
      <alignment vertical="center"/>
    </xf>
    <xf numFmtId="0" fontId="23" fillId="26" borderId="0" applyNumberFormat="0" applyBorder="0" applyAlignment="0" applyProtection="0">
      <alignment vertical="center"/>
    </xf>
    <xf numFmtId="0" fontId="10" fillId="17" borderId="0" applyNumberFormat="0" applyBorder="0" applyAlignment="0" applyProtection="0">
      <alignment vertical="center"/>
    </xf>
    <xf numFmtId="0" fontId="6" fillId="4"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6" fillId="3" borderId="0" applyNumberFormat="0" applyBorder="0" applyAlignment="0" applyProtection="0">
      <alignment vertical="center"/>
    </xf>
    <xf numFmtId="0" fontId="6" fillId="23" borderId="0" applyNumberFormat="0" applyBorder="0" applyAlignment="0" applyProtection="0">
      <alignment vertical="center"/>
    </xf>
    <xf numFmtId="0" fontId="10" fillId="29" borderId="0" applyNumberFormat="0" applyBorder="0" applyAlignment="0" applyProtection="0">
      <alignment vertical="center"/>
    </xf>
    <xf numFmtId="0" fontId="10" fillId="7" borderId="0" applyNumberFormat="0" applyBorder="0" applyAlignment="0" applyProtection="0">
      <alignment vertical="center"/>
    </xf>
    <xf numFmtId="0" fontId="6" fillId="2" borderId="0" applyNumberFormat="0" applyBorder="0" applyAlignment="0" applyProtection="0">
      <alignment vertical="center"/>
    </xf>
    <xf numFmtId="0" fontId="10" fillId="12" borderId="0" applyNumberFormat="0" applyBorder="0" applyAlignment="0" applyProtection="0">
      <alignment vertical="center"/>
    </xf>
    <xf numFmtId="0" fontId="6" fillId="19" borderId="0" applyNumberFormat="0" applyBorder="0" applyAlignment="0" applyProtection="0">
      <alignment vertical="center"/>
    </xf>
    <xf numFmtId="0" fontId="6" fillId="22" borderId="0" applyNumberFormat="0" applyBorder="0" applyAlignment="0" applyProtection="0">
      <alignment vertical="center"/>
    </xf>
    <xf numFmtId="0" fontId="10" fillId="6" borderId="0" applyNumberFormat="0" applyBorder="0" applyAlignment="0" applyProtection="0">
      <alignment vertical="center"/>
    </xf>
    <xf numFmtId="0" fontId="6" fillId="25" borderId="0" applyNumberFormat="0" applyBorder="0" applyAlignment="0" applyProtection="0">
      <alignment vertical="center"/>
    </xf>
  </cellStyleXfs>
  <cellXfs count="27">
    <xf numFmtId="0" fontId="0" fillId="0" borderId="0" xfId="0"/>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Fill="1" applyAlignment="1">
      <alignment vertical="center"/>
    </xf>
    <xf numFmtId="177" fontId="0" fillId="0" borderId="0" xfId="0" applyNumberFormat="1" applyAlignment="1">
      <alignment vertical="center"/>
    </xf>
    <xf numFmtId="176" fontId="0" fillId="0" borderId="0" xfId="0" applyNumberFormat="1" applyAlignment="1">
      <alignment vertical="center"/>
    </xf>
    <xf numFmtId="177" fontId="0" fillId="0" borderId="0" xfId="0" applyNumberFormat="1" applyFill="1" applyAlignment="1">
      <alignment vertical="center"/>
    </xf>
    <xf numFmtId="0" fontId="1" fillId="0" borderId="0" xfId="0" applyFont="1" applyAlignment="1">
      <alignment horizontal="center" vertical="center"/>
    </xf>
    <xf numFmtId="0" fontId="0"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77" fontId="2" fillId="0" borderId="2" xfId="0" applyNumberFormat="1" applyFont="1" applyBorder="1" applyAlignment="1">
      <alignment horizontal="center" vertical="center" wrapText="1"/>
    </xf>
    <xf numFmtId="177" fontId="2" fillId="0" borderId="1"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177" fontId="2"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7" fontId="4" fillId="0" borderId="1"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0" fontId="5" fillId="0" borderId="4" xfId="0" applyFont="1" applyBorder="1" applyAlignment="1">
      <alignment horizontal="left" vertical="center" wrapText="1"/>
    </xf>
    <xf numFmtId="177" fontId="2" fillId="0"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176" fontId="2" fillId="0" borderId="1" xfId="0" applyNumberFormat="1" applyFont="1" applyBorder="1" applyAlignment="1">
      <alignment horizontal="center" vertical="center" wrapText="1"/>
    </xf>
    <xf numFmtId="177" fontId="2" fillId="0" borderId="1" xfId="0" applyNumberFormat="1" applyFont="1" applyBorder="1" applyAlignment="1">
      <alignment vertical="center" wrapText="1"/>
    </xf>
    <xf numFmtId="176"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P21"/>
  <sheetViews>
    <sheetView tabSelected="1" topLeftCell="A15" workbookViewId="0">
      <selection activeCell="A21" sqref="A21:P21"/>
    </sheetView>
  </sheetViews>
  <sheetFormatPr defaultColWidth="8.75" defaultRowHeight="13.5"/>
  <cols>
    <col min="1" max="1" width="8.75" style="3" customWidth="1"/>
    <col min="2" max="2" width="15.875" style="3" customWidth="1"/>
    <col min="3" max="3" width="24.625" style="3" customWidth="1"/>
    <col min="4" max="4" width="12.375" style="4" customWidth="1"/>
    <col min="5" max="5" width="8.75" style="5" customWidth="1"/>
    <col min="6" max="9" width="8.75" style="5"/>
    <col min="10" max="10" width="9.875" style="3" customWidth="1"/>
    <col min="11" max="11" width="10.375" style="5" customWidth="1"/>
    <col min="12" max="12" width="9.25" style="5" customWidth="1"/>
    <col min="13" max="13" width="8.75" style="6"/>
    <col min="14" max="15" width="8.75" style="5"/>
    <col min="16" max="16" width="8.75" style="7"/>
    <col min="17" max="16384" width="8.75" style="3"/>
  </cols>
  <sheetData>
    <row r="1" ht="41.25" customHeight="1" spans="1:16">
      <c r="A1" s="8" t="s">
        <v>0</v>
      </c>
      <c r="B1" s="8"/>
      <c r="C1" s="8"/>
      <c r="D1" s="8"/>
      <c r="E1" s="8"/>
      <c r="F1" s="8"/>
      <c r="G1" s="8"/>
      <c r="H1" s="8"/>
      <c r="I1" s="8"/>
      <c r="J1" s="8"/>
      <c r="K1" s="8"/>
      <c r="L1" s="8"/>
      <c r="M1" s="8"/>
      <c r="N1" s="8"/>
      <c r="O1" s="8"/>
      <c r="P1" s="8"/>
    </row>
    <row r="2" s="1" customFormat="1" ht="21.75" customHeight="1" spans="1:16">
      <c r="A2" s="9" t="s">
        <v>1</v>
      </c>
      <c r="B2" s="9"/>
      <c r="C2" s="9"/>
      <c r="D2" s="9"/>
      <c r="E2" s="9"/>
      <c r="F2" s="9"/>
      <c r="G2" s="9"/>
      <c r="H2" s="9"/>
      <c r="I2" s="9"/>
      <c r="J2" s="9"/>
      <c r="K2" s="9"/>
      <c r="L2" s="9"/>
      <c r="M2" s="9"/>
      <c r="N2" s="9"/>
      <c r="O2" s="9"/>
      <c r="P2" s="9"/>
    </row>
    <row r="3" s="2" customFormat="1" ht="24" customHeight="1" spans="1:16">
      <c r="A3" s="10" t="s">
        <v>2</v>
      </c>
      <c r="B3" s="10" t="s">
        <v>3</v>
      </c>
      <c r="C3" s="10" t="s">
        <v>4</v>
      </c>
      <c r="D3" s="11" t="s">
        <v>5</v>
      </c>
      <c r="E3" s="10" t="s">
        <v>6</v>
      </c>
      <c r="F3" s="10"/>
      <c r="G3" s="10"/>
      <c r="H3" s="10"/>
      <c r="I3" s="10"/>
      <c r="J3" s="10"/>
      <c r="K3" s="10"/>
      <c r="L3" s="10"/>
      <c r="M3" s="10"/>
      <c r="N3" s="10"/>
      <c r="O3" s="10"/>
      <c r="P3" s="21" t="s">
        <v>7</v>
      </c>
    </row>
    <row r="4" s="2" customFormat="1" ht="44.25" customHeight="1" spans="1:16">
      <c r="A4" s="10"/>
      <c r="B4" s="10"/>
      <c r="C4" s="10"/>
      <c r="D4" s="11"/>
      <c r="E4" s="12" t="s">
        <v>8</v>
      </c>
      <c r="F4" s="13"/>
      <c r="G4" s="13"/>
      <c r="H4" s="13"/>
      <c r="I4" s="13"/>
      <c r="J4" s="22" t="s">
        <v>9</v>
      </c>
      <c r="K4" s="10"/>
      <c r="L4" s="10"/>
      <c r="M4" s="10"/>
      <c r="N4" s="10"/>
      <c r="O4" s="10"/>
      <c r="P4" s="21"/>
    </row>
    <row r="5" s="2" customFormat="1" ht="31.5" customHeight="1" spans="1:16">
      <c r="A5" s="10"/>
      <c r="B5" s="10"/>
      <c r="C5" s="10"/>
      <c r="D5" s="14"/>
      <c r="E5" s="15" t="s">
        <v>10</v>
      </c>
      <c r="F5" s="13" t="s">
        <v>11</v>
      </c>
      <c r="G5" s="13" t="s">
        <v>12</v>
      </c>
      <c r="H5" s="13" t="s">
        <v>13</v>
      </c>
      <c r="I5" s="13" t="s">
        <v>14</v>
      </c>
      <c r="J5" s="23" t="s">
        <v>10</v>
      </c>
      <c r="K5" s="13" t="s">
        <v>15</v>
      </c>
      <c r="L5" s="13" t="s">
        <v>16</v>
      </c>
      <c r="M5" s="24" t="s">
        <v>17</v>
      </c>
      <c r="N5" s="13" t="s">
        <v>18</v>
      </c>
      <c r="O5" s="25" t="s">
        <v>14</v>
      </c>
      <c r="P5" s="21"/>
    </row>
    <row r="6" ht="27" customHeight="1" spans="1:16">
      <c r="A6" s="16" t="s">
        <v>19</v>
      </c>
      <c r="B6" s="10" t="s">
        <v>20</v>
      </c>
      <c r="C6" s="16" t="s">
        <v>21</v>
      </c>
      <c r="D6" s="17" t="s">
        <v>22</v>
      </c>
      <c r="E6" s="18">
        <v>53.184</v>
      </c>
      <c r="F6" s="18">
        <v>16</v>
      </c>
      <c r="G6" s="18">
        <v>37.184</v>
      </c>
      <c r="H6" s="18"/>
      <c r="I6" s="18"/>
      <c r="J6" s="18">
        <f>K6+L6+M6+N6+O6</f>
        <v>14.2422</v>
      </c>
      <c r="K6" s="18">
        <v>9.0719</v>
      </c>
      <c r="L6" s="18">
        <v>1.2089</v>
      </c>
      <c r="M6" s="26">
        <v>2.361</v>
      </c>
      <c r="N6" s="18">
        <v>1.6004</v>
      </c>
      <c r="O6" s="18"/>
      <c r="P6" s="18"/>
    </row>
    <row r="7" ht="27" customHeight="1" spans="1:16">
      <c r="A7" s="16" t="s">
        <v>23</v>
      </c>
      <c r="B7" s="10" t="s">
        <v>20</v>
      </c>
      <c r="C7" s="16" t="s">
        <v>24</v>
      </c>
      <c r="D7" s="17" t="s">
        <v>22</v>
      </c>
      <c r="E7" s="18">
        <v>53.184</v>
      </c>
      <c r="F7" s="18">
        <v>16</v>
      </c>
      <c r="G7" s="18">
        <v>37.184</v>
      </c>
      <c r="H7" s="18"/>
      <c r="I7" s="18"/>
      <c r="J7" s="18">
        <f t="shared" ref="J7:J20" si="0">K7+L7+M7+N7+O7</f>
        <v>14.2422</v>
      </c>
      <c r="K7" s="18">
        <v>9.0719</v>
      </c>
      <c r="L7" s="18">
        <v>1.2089</v>
      </c>
      <c r="M7" s="26">
        <v>2.361</v>
      </c>
      <c r="N7" s="18">
        <v>1.6004</v>
      </c>
      <c r="O7" s="18"/>
      <c r="P7" s="18"/>
    </row>
    <row r="8" ht="27" customHeight="1" spans="1:16">
      <c r="A8" s="16" t="s">
        <v>25</v>
      </c>
      <c r="B8" s="10" t="s">
        <v>26</v>
      </c>
      <c r="C8" s="16" t="s">
        <v>27</v>
      </c>
      <c r="D8" s="17" t="s">
        <v>22</v>
      </c>
      <c r="E8" s="18">
        <v>42.6432</v>
      </c>
      <c r="F8" s="18">
        <v>12.8</v>
      </c>
      <c r="G8" s="18">
        <v>29.7472</v>
      </c>
      <c r="H8" s="18"/>
      <c r="I8" s="18">
        <v>0.096</v>
      </c>
      <c r="J8" s="18">
        <f t="shared" si="0"/>
        <v>12.5743</v>
      </c>
      <c r="K8" s="18">
        <v>7.8044</v>
      </c>
      <c r="L8" s="18">
        <v>1.2089</v>
      </c>
      <c r="M8" s="26">
        <v>2.361</v>
      </c>
      <c r="N8" s="18">
        <v>1.2</v>
      </c>
      <c r="O8" s="18"/>
      <c r="P8" s="18">
        <v>3.12</v>
      </c>
    </row>
    <row r="9" ht="27" customHeight="1" spans="1:16">
      <c r="A9" s="16" t="s">
        <v>28</v>
      </c>
      <c r="B9" s="10" t="s">
        <v>26</v>
      </c>
      <c r="C9" s="16" t="s">
        <v>29</v>
      </c>
      <c r="D9" s="17" t="s">
        <v>22</v>
      </c>
      <c r="E9" s="18">
        <v>42.5472</v>
      </c>
      <c r="F9" s="18">
        <v>12.8</v>
      </c>
      <c r="G9" s="18">
        <v>29.7472</v>
      </c>
      <c r="H9" s="18"/>
      <c r="I9" s="18"/>
      <c r="J9" s="18">
        <f t="shared" si="0"/>
        <v>12.9584</v>
      </c>
      <c r="K9" s="18">
        <v>7.7881</v>
      </c>
      <c r="L9" s="18">
        <v>1.2089</v>
      </c>
      <c r="M9" s="26">
        <v>2.361</v>
      </c>
      <c r="N9" s="18">
        <v>1.6004</v>
      </c>
      <c r="O9" s="18"/>
      <c r="P9" s="18">
        <v>3.12</v>
      </c>
    </row>
    <row r="10" ht="27" customHeight="1" spans="1:16">
      <c r="A10" s="17" t="s">
        <v>30</v>
      </c>
      <c r="B10" s="10" t="s">
        <v>26</v>
      </c>
      <c r="C10" s="17" t="s">
        <v>31</v>
      </c>
      <c r="D10" s="17" t="s">
        <v>22</v>
      </c>
      <c r="E10" s="18">
        <v>42.6432</v>
      </c>
      <c r="F10" s="18">
        <v>12.8</v>
      </c>
      <c r="G10" s="18">
        <v>29.7472</v>
      </c>
      <c r="H10" s="18"/>
      <c r="I10" s="18">
        <v>0.096</v>
      </c>
      <c r="J10" s="18">
        <f t="shared" si="0"/>
        <v>12.9747</v>
      </c>
      <c r="K10" s="18">
        <v>7.8044</v>
      </c>
      <c r="L10" s="18">
        <v>1.2089</v>
      </c>
      <c r="M10" s="26">
        <v>2.361</v>
      </c>
      <c r="N10" s="18">
        <v>1.6004</v>
      </c>
      <c r="O10" s="18"/>
      <c r="P10" s="18">
        <v>3.12</v>
      </c>
    </row>
    <row r="11" ht="27" customHeight="1" spans="1:16">
      <c r="A11" s="17" t="s">
        <v>32</v>
      </c>
      <c r="B11" s="10" t="s">
        <v>26</v>
      </c>
      <c r="C11" s="17" t="s">
        <v>33</v>
      </c>
      <c r="D11" s="17" t="s">
        <v>22</v>
      </c>
      <c r="E11" s="18">
        <v>42.6432</v>
      </c>
      <c r="F11" s="18">
        <v>12.8</v>
      </c>
      <c r="G11" s="18">
        <v>29.7472</v>
      </c>
      <c r="H11" s="18"/>
      <c r="I11" s="18">
        <v>0.096</v>
      </c>
      <c r="J11" s="18">
        <f t="shared" si="0"/>
        <v>12.6891</v>
      </c>
      <c r="K11" s="18">
        <v>7.5188</v>
      </c>
      <c r="L11" s="18">
        <v>1.2089</v>
      </c>
      <c r="M11" s="26">
        <v>2.361</v>
      </c>
      <c r="N11" s="18">
        <v>1.6004</v>
      </c>
      <c r="O11" s="18"/>
      <c r="P11" s="18">
        <v>3.12</v>
      </c>
    </row>
    <row r="12" ht="27" customHeight="1" spans="1:16">
      <c r="A12" s="17" t="s">
        <v>34</v>
      </c>
      <c r="B12" s="10" t="s">
        <v>26</v>
      </c>
      <c r="C12" s="17" t="s">
        <v>35</v>
      </c>
      <c r="D12" s="17" t="s">
        <v>22</v>
      </c>
      <c r="E12" s="18">
        <v>42.5472</v>
      </c>
      <c r="F12" s="18">
        <v>12.8</v>
      </c>
      <c r="G12" s="18">
        <v>29.7472</v>
      </c>
      <c r="H12" s="18"/>
      <c r="I12" s="18"/>
      <c r="J12" s="18">
        <f t="shared" si="0"/>
        <v>12.9584</v>
      </c>
      <c r="K12" s="18">
        <v>7.7881</v>
      </c>
      <c r="L12" s="18">
        <v>1.2089</v>
      </c>
      <c r="M12" s="26">
        <v>2.361</v>
      </c>
      <c r="N12" s="18">
        <v>1.6004</v>
      </c>
      <c r="O12" s="18"/>
      <c r="P12" s="18">
        <v>3.12</v>
      </c>
    </row>
    <row r="13" ht="27" customHeight="1" spans="1:16">
      <c r="A13" s="19" t="s">
        <v>36</v>
      </c>
      <c r="B13" s="10" t="s">
        <v>26</v>
      </c>
      <c r="C13" s="17" t="s">
        <v>37</v>
      </c>
      <c r="D13" s="17" t="s">
        <v>22</v>
      </c>
      <c r="E13" s="18">
        <v>42.5472</v>
      </c>
      <c r="F13" s="18">
        <v>12.8</v>
      </c>
      <c r="G13" s="18">
        <v>29.7472</v>
      </c>
      <c r="H13" s="18"/>
      <c r="I13" s="18"/>
      <c r="J13" s="18">
        <f t="shared" si="0"/>
        <v>12.9584</v>
      </c>
      <c r="K13" s="18">
        <v>7.7881</v>
      </c>
      <c r="L13" s="18">
        <v>1.2089</v>
      </c>
      <c r="M13" s="26">
        <v>2.361</v>
      </c>
      <c r="N13" s="18">
        <v>1.6004</v>
      </c>
      <c r="O13" s="18"/>
      <c r="P13" s="18">
        <v>3.12</v>
      </c>
    </row>
    <row r="14" ht="27" customHeight="1" spans="1:16">
      <c r="A14" s="17" t="s">
        <v>38</v>
      </c>
      <c r="B14" s="10" t="s">
        <v>26</v>
      </c>
      <c r="C14" s="17" t="s">
        <v>39</v>
      </c>
      <c r="D14" s="17" t="s">
        <v>22</v>
      </c>
      <c r="E14" s="18">
        <v>42.5472</v>
      </c>
      <c r="F14" s="18">
        <v>12.8</v>
      </c>
      <c r="G14" s="18">
        <v>29.7472</v>
      </c>
      <c r="H14" s="18"/>
      <c r="I14" s="18"/>
      <c r="J14" s="18">
        <f t="shared" si="0"/>
        <v>12.6793</v>
      </c>
      <c r="K14" s="18">
        <v>7.509</v>
      </c>
      <c r="L14" s="18">
        <v>1.2089</v>
      </c>
      <c r="M14" s="26">
        <v>2.361</v>
      </c>
      <c r="N14" s="18">
        <v>1.6004</v>
      </c>
      <c r="O14" s="18"/>
      <c r="P14" s="18">
        <v>3.12</v>
      </c>
    </row>
    <row r="15" ht="27" customHeight="1" spans="1:16">
      <c r="A15" s="17" t="s">
        <v>40</v>
      </c>
      <c r="B15" s="10" t="s">
        <v>26</v>
      </c>
      <c r="C15" s="17" t="s">
        <v>41</v>
      </c>
      <c r="D15" s="17" t="s">
        <v>22</v>
      </c>
      <c r="E15" s="18">
        <v>42.5472</v>
      </c>
      <c r="F15" s="18">
        <v>12.8</v>
      </c>
      <c r="G15" s="18">
        <v>29.7472</v>
      </c>
      <c r="H15" s="18"/>
      <c r="I15" s="18"/>
      <c r="J15" s="18">
        <f t="shared" si="0"/>
        <v>8.067</v>
      </c>
      <c r="K15" s="18">
        <v>3.4662</v>
      </c>
      <c r="L15" s="18">
        <v>1.1648</v>
      </c>
      <c r="M15" s="26">
        <v>2.2716</v>
      </c>
      <c r="N15" s="18">
        <v>1.1644</v>
      </c>
      <c r="O15" s="18"/>
      <c r="P15" s="18">
        <v>3.12</v>
      </c>
    </row>
    <row r="16" ht="27" customHeight="1" spans="1:16">
      <c r="A16" s="17" t="s">
        <v>42</v>
      </c>
      <c r="B16" s="10" t="s">
        <v>26</v>
      </c>
      <c r="C16" s="17" t="s">
        <v>43</v>
      </c>
      <c r="D16" s="17" t="s">
        <v>22</v>
      </c>
      <c r="E16" s="18">
        <v>42.5472</v>
      </c>
      <c r="F16" s="18">
        <v>12.8</v>
      </c>
      <c r="G16" s="18">
        <v>29.7472</v>
      </c>
      <c r="H16" s="18"/>
      <c r="I16" s="18"/>
      <c r="J16" s="18">
        <f t="shared" si="0"/>
        <v>14.473</v>
      </c>
      <c r="K16" s="18">
        <v>9.7031</v>
      </c>
      <c r="L16" s="18">
        <v>1.2089</v>
      </c>
      <c r="M16" s="26">
        <v>2.361</v>
      </c>
      <c r="N16" s="18">
        <v>1.2</v>
      </c>
      <c r="O16" s="18"/>
      <c r="P16" s="18">
        <v>3.12</v>
      </c>
    </row>
    <row r="17" ht="27" customHeight="1" spans="1:16">
      <c r="A17" s="17" t="s">
        <v>44</v>
      </c>
      <c r="B17" s="10" t="s">
        <v>26</v>
      </c>
      <c r="C17" s="17" t="s">
        <v>35</v>
      </c>
      <c r="D17" s="17" t="s">
        <v>22</v>
      </c>
      <c r="E17" s="18">
        <v>42.5472</v>
      </c>
      <c r="F17" s="18">
        <v>12.8</v>
      </c>
      <c r="G17" s="18">
        <v>29.7472</v>
      </c>
      <c r="H17" s="18"/>
      <c r="I17" s="18"/>
      <c r="J17" s="18">
        <f t="shared" si="0"/>
        <v>17.248</v>
      </c>
      <c r="K17" s="18">
        <v>12.4781</v>
      </c>
      <c r="L17" s="18">
        <v>1.2089</v>
      </c>
      <c r="M17" s="26">
        <v>2.361</v>
      </c>
      <c r="N17" s="18">
        <v>1.2</v>
      </c>
      <c r="O17" s="18"/>
      <c r="P17" s="18">
        <v>3.12</v>
      </c>
    </row>
    <row r="18" ht="27" customHeight="1" spans="1:16">
      <c r="A18" s="17" t="s">
        <v>45</v>
      </c>
      <c r="B18" s="10" t="s">
        <v>26</v>
      </c>
      <c r="C18" s="17" t="s">
        <v>35</v>
      </c>
      <c r="D18" s="17" t="s">
        <v>22</v>
      </c>
      <c r="E18" s="18">
        <v>42.5472</v>
      </c>
      <c r="F18" s="18">
        <v>12.8</v>
      </c>
      <c r="G18" s="18">
        <v>29.7472</v>
      </c>
      <c r="H18" s="18"/>
      <c r="I18" s="18"/>
      <c r="J18" s="18">
        <f t="shared" si="0"/>
        <v>12.0107</v>
      </c>
      <c r="K18" s="18">
        <v>7.2408</v>
      </c>
      <c r="L18" s="18">
        <v>1.2089</v>
      </c>
      <c r="M18" s="26">
        <v>2.361</v>
      </c>
      <c r="N18" s="18">
        <v>1.2</v>
      </c>
      <c r="O18" s="18"/>
      <c r="P18" s="18">
        <v>3.12</v>
      </c>
    </row>
    <row r="19" ht="30.75" customHeight="1" spans="1:16">
      <c r="A19" s="17" t="s">
        <v>46</v>
      </c>
      <c r="B19" s="10" t="s">
        <v>26</v>
      </c>
      <c r="C19" s="17" t="s">
        <v>47</v>
      </c>
      <c r="D19" s="17" t="s">
        <v>22</v>
      </c>
      <c r="E19" s="18">
        <v>42.5472</v>
      </c>
      <c r="F19" s="18">
        <v>12.8</v>
      </c>
      <c r="G19" s="18">
        <v>29.7472</v>
      </c>
      <c r="H19" s="18"/>
      <c r="I19" s="18"/>
      <c r="J19" s="18">
        <f t="shared" si="0"/>
        <v>12.2585</v>
      </c>
      <c r="K19" s="18">
        <v>7.4886</v>
      </c>
      <c r="L19" s="18">
        <v>1.2089</v>
      </c>
      <c r="M19" s="26">
        <v>2.361</v>
      </c>
      <c r="N19" s="18">
        <v>1.2</v>
      </c>
      <c r="O19" s="18"/>
      <c r="P19" s="18">
        <v>3</v>
      </c>
    </row>
    <row r="20" ht="30.75" customHeight="1" spans="1:16">
      <c r="A20" s="17" t="s">
        <v>48</v>
      </c>
      <c r="B20" s="10" t="s">
        <v>26</v>
      </c>
      <c r="C20" s="17" t="s">
        <v>49</v>
      </c>
      <c r="D20" s="17" t="s">
        <v>22</v>
      </c>
      <c r="E20" s="18">
        <v>42.5472</v>
      </c>
      <c r="F20" s="18">
        <v>12.8</v>
      </c>
      <c r="G20" s="18">
        <v>29.7472</v>
      </c>
      <c r="H20" s="18"/>
      <c r="I20" s="18"/>
      <c r="J20" s="18">
        <f t="shared" si="0"/>
        <v>8.3681</v>
      </c>
      <c r="K20" s="18">
        <v>3.6594</v>
      </c>
      <c r="L20" s="18">
        <v>1.1875</v>
      </c>
      <c r="M20" s="26">
        <v>2.334</v>
      </c>
      <c r="N20" s="18">
        <v>1.1872</v>
      </c>
      <c r="O20" s="18"/>
      <c r="P20" s="18">
        <v>3</v>
      </c>
    </row>
    <row r="21" ht="58" customHeight="1" spans="1:16">
      <c r="A21" s="20" t="s">
        <v>50</v>
      </c>
      <c r="B21" s="20"/>
      <c r="C21" s="20"/>
      <c r="D21" s="20"/>
      <c r="E21" s="20"/>
      <c r="F21" s="20"/>
      <c r="G21" s="20"/>
      <c r="H21" s="20"/>
      <c r="I21" s="20"/>
      <c r="J21" s="20"/>
      <c r="K21" s="20"/>
      <c r="L21" s="20"/>
      <c r="M21" s="20"/>
      <c r="N21" s="20"/>
      <c r="O21" s="20"/>
      <c r="P21" s="20"/>
    </row>
  </sheetData>
  <mergeCells count="11">
    <mergeCell ref="A1:P1"/>
    <mergeCell ref="A2:P2"/>
    <mergeCell ref="E3:O3"/>
    <mergeCell ref="E4:I4"/>
    <mergeCell ref="J4:O4"/>
    <mergeCell ref="A21:P21"/>
    <mergeCell ref="A3:A5"/>
    <mergeCell ref="B3:B5"/>
    <mergeCell ref="C3:C5"/>
    <mergeCell ref="D3:D5"/>
    <mergeCell ref="P3:P5"/>
  </mergeCells>
  <pageMargins left="0.699305555555556" right="0.699305555555556" top="0.75" bottom="0.75" header="0.3" footer="0.3"/>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公开披露表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2021-01-13T09:00:47Z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2052-10.8.0.5648</vt:lpwstr>
  </property>
</Properties>
</file>