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披露表" sheetId="1" r:id="rId1"/>
    <sheet name="公开网址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<sst xmlns="http://schemas.openxmlformats.org/spreadsheetml/2006/main" count="51" uniqueCount="41">
  <si>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 xml:space="preserve"> 2017年度内蒙古自治区直属国有企业负责人薪酬信息公开披露表</t>
  </si>
  <si>
    <t xml:space="preserve">企业名称 ：（签章） 内蒙古产权交易中心有限责任公司                                                  单位：万元                               </t>
  </si>
  <si>
    <t>负责人
姓 名</t>
  </si>
  <si>
    <t>任命机构</t>
  </si>
  <si>
    <t>职务</t>
  </si>
  <si>
    <t>任职起止时间</t>
  </si>
  <si>
    <t>2017年度企业负责人薪酬分配情况</t>
  </si>
  <si>
    <t>2015-2017
年度任期激励收入</t>
  </si>
  <si>
    <t>履职待遇
（交通补贴）</t>
  </si>
  <si>
    <t>企业负责人年度薪酬收入水平
（税前实际发放数额）</t>
  </si>
  <si>
    <t>企业负责人年度福利性待遇收入水平（只填单位缴存计入个人账户的数额）</t>
  </si>
  <si>
    <t>合计</t>
  </si>
  <si>
    <t>基本
年薪</t>
  </si>
  <si>
    <t>绩效
年薪</t>
  </si>
  <si>
    <t>政府
津贴</t>
  </si>
  <si>
    <t>其他
收入</t>
  </si>
  <si>
    <t>养老保险</t>
  </si>
  <si>
    <t>医疗保险</t>
  </si>
  <si>
    <t>住房
公积金</t>
  </si>
  <si>
    <t>企业
年金</t>
  </si>
  <si>
    <t>马志春</t>
  </si>
  <si>
    <t>自治区国资委</t>
  </si>
  <si>
    <t>董事长</t>
  </si>
  <si>
    <t>2014年3月至今</t>
  </si>
  <si>
    <t>巴特尔</t>
  </si>
  <si>
    <t>党总支书记</t>
  </si>
  <si>
    <t>文莉</t>
  </si>
  <si>
    <t>总经理</t>
  </si>
  <si>
    <t>钮勇</t>
  </si>
  <si>
    <t>副总经理</t>
  </si>
  <si>
    <t>2015年2月至今</t>
  </si>
  <si>
    <t>安纪岩</t>
  </si>
  <si>
    <t>备注：任命机构栏根据企业负责人任命情况按自治区党委、政府及其部门（名称）进行选择填写；负责人姓名和职务栏按企业负责人排名顺序逐人填写；任职起止时间为组织任命到本企业现有职务的起止时间（如，2014年8月—2017年12月）；履职待遇栏的交通补贴，由已实施公务用车制度改革并以现金形式发放公车补贴的企业填报。其他栏按照选项逐人逐项填写。</t>
  </si>
  <si>
    <t>附件2：        2017年度内蒙古自治区直属国有企业负责人薪酬信息公开网址情况表</t>
  </si>
  <si>
    <t xml:space="preserve">    填报单位名称 ： 内蒙古产权交易中心有限责任公司 （签章）                                                         </t>
  </si>
  <si>
    <t>企业名称</t>
  </si>
  <si>
    <t>主管部门官方网址链接</t>
  </si>
  <si>
    <t>企业官方网址链接</t>
  </si>
  <si>
    <t>内蒙古产权交易中心有限责任公司</t>
  </si>
  <si>
    <t>http://nmgcqjy.e-jy.com.cn/news/detail/40485</t>
  </si>
  <si>
    <t xml:space="preserve">     备注：企业未建立官网的，需将企业负责人薪酬信息在公司总部大厅显著位置张榜公示，并将公示有关影像资料一同报自治区薪改领导小组办公室备案。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</si>
</sst>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51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2"/>
      <color indexed="20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.5"/>
      <name val="Calibri"/>
      <family val="2"/>
    </font>
    <font>
      <sz val="16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63" applyFont="1" applyAlignment="1">
      <alignment horizontal="center" vertical="top"/>
      <protection/>
    </xf>
    <xf numFmtId="0" fontId="2" fillId="0" borderId="0" xfId="63" applyFont="1" applyBorder="1" applyAlignment="1">
      <alignment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50" fillId="0" borderId="10" xfId="24" applyNumberFormat="1" applyFont="1" applyFill="1" applyBorder="1" applyAlignment="1" applyProtection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63" applyFont="1" applyFill="1" applyAlignment="1">
      <alignment horizontal="center"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76" fontId="9" fillId="0" borderId="10" xfId="63" applyNumberFormat="1" applyFont="1" applyFill="1" applyBorder="1" applyAlignment="1">
      <alignment horizontal="center" vertical="center" wrapText="1"/>
      <protection/>
    </xf>
    <xf numFmtId="0" fontId="9" fillId="0" borderId="16" xfId="63" applyFont="1" applyFill="1" applyBorder="1" applyAlignment="1">
      <alignment horizontal="center" vertical="center" wrapText="1"/>
      <protection/>
    </xf>
    <xf numFmtId="0" fontId="9" fillId="0" borderId="17" xfId="63" applyFont="1" applyFill="1" applyBorder="1" applyAlignment="1">
      <alignment horizontal="center" vertical="center" wrapText="1"/>
      <protection/>
    </xf>
    <xf numFmtId="176" fontId="9" fillId="0" borderId="17" xfId="63" applyNumberFormat="1" applyFont="1" applyFill="1" applyBorder="1" applyAlignment="1">
      <alignment horizontal="center" vertical="center" wrapText="1"/>
      <protection/>
    </xf>
    <xf numFmtId="178" fontId="9" fillId="0" borderId="17" xfId="63" applyNumberFormat="1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horizontal="left"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18" xfId="63" applyFont="1" applyFill="1" applyBorder="1" applyAlignment="1">
      <alignment horizontal="center" vertical="center" wrapText="1"/>
      <protection/>
    </xf>
    <xf numFmtId="177" fontId="9" fillId="0" borderId="17" xfId="63" applyNumberFormat="1" applyFont="1" applyFill="1" applyBorder="1" applyAlignment="1">
      <alignment horizontal="center" vertical="center" wrapText="1"/>
      <protection/>
    </xf>
    <xf numFmtId="177" fontId="9" fillId="0" borderId="17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63" applyFont="1" applyFill="1" applyBorder="1" applyAlignment="1">
      <alignment horizontal="center" vertical="center" wrapText="1"/>
      <protection/>
    </xf>
    <xf numFmtId="177" fontId="9" fillId="0" borderId="20" xfId="0" applyNumberFormat="1" applyFont="1" applyFill="1" applyBorder="1" applyAlignment="1">
      <alignment horizontal="center" vertical="center" wrapText="1"/>
    </xf>
    <xf numFmtId="177" fontId="9" fillId="0" borderId="0" xfId="63" applyNumberFormat="1" applyFont="1" applyFill="1" applyBorder="1" applyAlignment="1">
      <alignment horizontal="center" vertical="center" wrapText="1"/>
      <protection/>
    </xf>
    <xf numFmtId="177" fontId="9" fillId="0" borderId="10" xfId="63" applyNumberFormat="1" applyFont="1" applyFill="1" applyBorder="1" applyAlignment="1">
      <alignment horizontal="center" vertical="center" wrapText="1"/>
      <protection/>
    </xf>
    <xf numFmtId="177" fontId="9" fillId="0" borderId="13" xfId="63" applyNumberFormat="1" applyFont="1" applyFill="1" applyBorder="1" applyAlignment="1">
      <alignment horizontal="center" vertical="center" wrapText="1"/>
      <protection/>
    </xf>
    <xf numFmtId="177" fontId="9" fillId="0" borderId="14" xfId="63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/>
    </xf>
    <xf numFmtId="178" fontId="9" fillId="0" borderId="11" xfId="63" applyNumberFormat="1" applyFont="1" applyFill="1" applyBorder="1" applyAlignment="1">
      <alignment horizontal="center" vertical="center" wrapText="1"/>
      <protection/>
    </xf>
    <xf numFmtId="176" fontId="9" fillId="0" borderId="11" xfId="63" applyNumberFormat="1" applyFont="1" applyFill="1" applyBorder="1" applyAlignment="1">
      <alignment horizontal="center" vertical="center" wrapText="1"/>
      <protection/>
    </xf>
    <xf numFmtId="178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mgcqjy.e-jy.com.cn/news/detail/40485" TargetMode="External" /><Relationship Id="rId2" Type="http://schemas.openxmlformats.org/officeDocument/2006/relationships/hyperlink" Target="http://nmgcqjy.e-jy.com.cn/news/detail/2710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7.00390625" style="17" customWidth="1"/>
    <col min="2" max="2" width="11.375" style="17" customWidth="1"/>
    <col min="3" max="3" width="8.75390625" style="17" customWidth="1"/>
    <col min="4" max="4" width="10.75390625" style="17" customWidth="1"/>
    <col min="5" max="5" width="8.125" style="17" customWidth="1"/>
    <col min="6" max="6" width="7.50390625" style="18" customWidth="1"/>
    <col min="7" max="7" width="7.875" style="17" customWidth="1"/>
    <col min="8" max="9" width="6.625" style="17" customWidth="1"/>
    <col min="10" max="10" width="6.375" style="19" customWidth="1"/>
    <col min="11" max="15" width="6.625" style="19" customWidth="1"/>
    <col min="16" max="16" width="6.625" style="17" customWidth="1"/>
    <col min="17" max="17" width="6.875" style="17" customWidth="1"/>
    <col min="18" max="18" width="12.75390625" style="17" customWidth="1"/>
    <col min="19" max="254" width="9.00390625" style="17" customWidth="1"/>
    <col min="255" max="255" width="9.00390625" style="20" customWidth="1"/>
    <col min="256" max="256" width="9.00390625" style="17" customWidth="1"/>
  </cols>
  <sheetData>
    <row r="1" spans="1:15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2.5" customHeight="1">
      <c r="A2" s="22" t="s">
        <v>1</v>
      </c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7" ht="30.75" customHeight="1">
      <c r="A3" s="24" t="s">
        <v>2</v>
      </c>
      <c r="B3" s="25" t="s">
        <v>3</v>
      </c>
      <c r="C3" s="26" t="s">
        <v>4</v>
      </c>
      <c r="D3" s="27" t="s">
        <v>5</v>
      </c>
      <c r="E3" s="26" t="s">
        <v>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41" t="s">
        <v>7</v>
      </c>
      <c r="Q3" s="41" t="s">
        <v>8</v>
      </c>
    </row>
    <row r="4" spans="1:17" ht="14.25" customHeight="1">
      <c r="A4" s="28"/>
      <c r="B4" s="29"/>
      <c r="C4" s="30"/>
      <c r="D4" s="31"/>
      <c r="E4" s="32" t="s">
        <v>9</v>
      </c>
      <c r="F4" s="32"/>
      <c r="G4" s="32"/>
      <c r="H4" s="32"/>
      <c r="I4" s="42"/>
      <c r="J4" s="43" t="s">
        <v>10</v>
      </c>
      <c r="K4" s="44"/>
      <c r="L4" s="44"/>
      <c r="M4" s="44"/>
      <c r="N4" s="44"/>
      <c r="O4" s="45"/>
      <c r="P4" s="46"/>
      <c r="Q4" s="46"/>
    </row>
    <row r="5" spans="1:17" ht="45" customHeight="1">
      <c r="A5" s="28"/>
      <c r="B5" s="29"/>
      <c r="C5" s="30"/>
      <c r="D5" s="31"/>
      <c r="E5" s="33"/>
      <c r="F5" s="33"/>
      <c r="G5" s="33"/>
      <c r="H5" s="33"/>
      <c r="I5" s="47"/>
      <c r="J5" s="48"/>
      <c r="K5" s="48"/>
      <c r="L5" s="48"/>
      <c r="M5" s="48"/>
      <c r="N5" s="44"/>
      <c r="O5" s="45"/>
      <c r="P5" s="46"/>
      <c r="Q5" s="46"/>
    </row>
    <row r="6" spans="1:17" ht="46.5" customHeight="1">
      <c r="A6" s="28"/>
      <c r="B6" s="29"/>
      <c r="C6" s="30"/>
      <c r="D6" s="31"/>
      <c r="E6" s="33" t="s">
        <v>11</v>
      </c>
      <c r="F6" s="34" t="s">
        <v>12</v>
      </c>
      <c r="G6" s="26" t="s">
        <v>13</v>
      </c>
      <c r="H6" s="27" t="s">
        <v>14</v>
      </c>
      <c r="I6" s="27" t="s">
        <v>15</v>
      </c>
      <c r="J6" s="49" t="s">
        <v>11</v>
      </c>
      <c r="K6" s="50" t="s">
        <v>16</v>
      </c>
      <c r="L6" s="50" t="s">
        <v>17</v>
      </c>
      <c r="M6" s="50" t="s">
        <v>18</v>
      </c>
      <c r="N6" s="51" t="s">
        <v>19</v>
      </c>
      <c r="O6" s="52" t="s">
        <v>15</v>
      </c>
      <c r="P6" s="53"/>
      <c r="Q6" s="53"/>
    </row>
    <row r="7" spans="1:17" ht="30" customHeight="1">
      <c r="A7" s="35" t="s">
        <v>20</v>
      </c>
      <c r="B7" s="36" t="s">
        <v>21</v>
      </c>
      <c r="C7" s="36" t="s">
        <v>22</v>
      </c>
      <c r="D7" s="36" t="s">
        <v>23</v>
      </c>
      <c r="E7" s="34">
        <f aca="true" t="shared" si="0" ref="E7:E11">F7+G7+H7+I7</f>
        <v>39.813</v>
      </c>
      <c r="F7" s="37">
        <v>15</v>
      </c>
      <c r="G7" s="37">
        <v>24.813</v>
      </c>
      <c r="H7" s="38">
        <v>0</v>
      </c>
      <c r="I7" s="54">
        <v>0</v>
      </c>
      <c r="J7" s="34">
        <f aca="true" t="shared" si="1" ref="J7:J11">K7+L7+M7+N7+O7</f>
        <v>4.06</v>
      </c>
      <c r="K7" s="38">
        <v>0</v>
      </c>
      <c r="L7" s="37">
        <v>0.167</v>
      </c>
      <c r="M7" s="37">
        <v>1.855</v>
      </c>
      <c r="N7" s="37">
        <v>2.038</v>
      </c>
      <c r="O7" s="55">
        <v>0</v>
      </c>
      <c r="P7" s="56">
        <v>0</v>
      </c>
      <c r="Q7" s="56">
        <v>0</v>
      </c>
    </row>
    <row r="8" spans="1:17" ht="30" customHeight="1">
      <c r="A8" s="35" t="s">
        <v>24</v>
      </c>
      <c r="B8" s="36" t="s">
        <v>21</v>
      </c>
      <c r="C8" s="36" t="s">
        <v>25</v>
      </c>
      <c r="D8" s="36" t="s">
        <v>23</v>
      </c>
      <c r="E8" s="34">
        <f t="shared" si="0"/>
        <v>39.813</v>
      </c>
      <c r="F8" s="37">
        <v>15</v>
      </c>
      <c r="G8" s="37">
        <v>24.813</v>
      </c>
      <c r="H8" s="38">
        <v>0</v>
      </c>
      <c r="I8" s="38">
        <v>0</v>
      </c>
      <c r="J8" s="34">
        <f t="shared" si="1"/>
        <v>4.226</v>
      </c>
      <c r="K8" s="38">
        <v>0</v>
      </c>
      <c r="L8" s="37">
        <v>0.197</v>
      </c>
      <c r="M8" s="37">
        <v>1.855</v>
      </c>
      <c r="N8" s="37">
        <v>2.174</v>
      </c>
      <c r="O8" s="55">
        <v>0</v>
      </c>
      <c r="P8" s="56">
        <v>0</v>
      </c>
      <c r="Q8" s="56">
        <v>0</v>
      </c>
    </row>
    <row r="9" spans="1:17" ht="30" customHeight="1">
      <c r="A9" s="35" t="s">
        <v>26</v>
      </c>
      <c r="B9" s="36" t="s">
        <v>21</v>
      </c>
      <c r="C9" s="36" t="s">
        <v>27</v>
      </c>
      <c r="D9" s="36" t="s">
        <v>23</v>
      </c>
      <c r="E9" s="34">
        <f t="shared" si="0"/>
        <v>39.813</v>
      </c>
      <c r="F9" s="37">
        <v>15</v>
      </c>
      <c r="G9" s="37">
        <v>24.813</v>
      </c>
      <c r="H9" s="38">
        <v>0</v>
      </c>
      <c r="I9" s="38">
        <v>0</v>
      </c>
      <c r="J9" s="34">
        <f t="shared" si="1"/>
        <v>4.042999999999999</v>
      </c>
      <c r="K9" s="38">
        <v>0</v>
      </c>
      <c r="L9" s="37">
        <v>0.15</v>
      </c>
      <c r="M9" s="37">
        <v>1.855</v>
      </c>
      <c r="N9" s="37">
        <v>2.038</v>
      </c>
      <c r="O9" s="55">
        <v>0</v>
      </c>
      <c r="P9" s="56">
        <v>0</v>
      </c>
      <c r="Q9" s="57">
        <v>2.09</v>
      </c>
    </row>
    <row r="10" spans="1:17" ht="30" customHeight="1">
      <c r="A10" s="35" t="s">
        <v>28</v>
      </c>
      <c r="B10" s="36" t="s">
        <v>21</v>
      </c>
      <c r="C10" s="36" t="s">
        <v>29</v>
      </c>
      <c r="D10" s="36" t="s">
        <v>30</v>
      </c>
      <c r="E10" s="34">
        <f t="shared" si="0"/>
        <v>33.0911</v>
      </c>
      <c r="F10" s="37">
        <v>12</v>
      </c>
      <c r="G10" s="37">
        <v>21.0911</v>
      </c>
      <c r="H10" s="38">
        <v>0</v>
      </c>
      <c r="I10" s="38">
        <v>0</v>
      </c>
      <c r="J10" s="34">
        <f t="shared" si="1"/>
        <v>3.681</v>
      </c>
      <c r="K10" s="38">
        <v>0</v>
      </c>
      <c r="L10" s="37">
        <v>0.15</v>
      </c>
      <c r="M10" s="37">
        <v>1.855</v>
      </c>
      <c r="N10" s="37">
        <v>1.676</v>
      </c>
      <c r="O10" s="55">
        <v>0</v>
      </c>
      <c r="P10" s="56">
        <v>0</v>
      </c>
      <c r="Q10" s="57">
        <v>1.835</v>
      </c>
    </row>
    <row r="11" spans="1:17" ht="30" customHeight="1">
      <c r="A11" s="35" t="s">
        <v>31</v>
      </c>
      <c r="B11" s="36" t="s">
        <v>21</v>
      </c>
      <c r="C11" s="36" t="s">
        <v>29</v>
      </c>
      <c r="D11" s="36" t="s">
        <v>30</v>
      </c>
      <c r="E11" s="34">
        <f t="shared" si="0"/>
        <v>30.6098</v>
      </c>
      <c r="F11" s="37">
        <v>12</v>
      </c>
      <c r="G11" s="37">
        <v>18.6098</v>
      </c>
      <c r="H11" s="38">
        <v>0</v>
      </c>
      <c r="I11" s="38">
        <v>0</v>
      </c>
      <c r="J11" s="34">
        <f t="shared" si="1"/>
        <v>3.864</v>
      </c>
      <c r="K11" s="38">
        <v>0</v>
      </c>
      <c r="L11" s="37">
        <v>0.197</v>
      </c>
      <c r="M11" s="37">
        <v>1.855</v>
      </c>
      <c r="N11" s="37">
        <v>1.812</v>
      </c>
      <c r="O11" s="55">
        <v>0</v>
      </c>
      <c r="P11" s="56">
        <v>0</v>
      </c>
      <c r="Q11" s="57">
        <v>1.835</v>
      </c>
    </row>
    <row r="12" spans="1:17" ht="42" customHeight="1">
      <c r="A12" s="39" t="s">
        <v>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5" ht="14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</sheetData>
  <sheetProtection/>
  <mergeCells count="13">
    <mergeCell ref="A1:O1"/>
    <mergeCell ref="A2:O2"/>
    <mergeCell ref="E3:O3"/>
    <mergeCell ref="A12:Q12"/>
    <mergeCell ref="A13:O13"/>
    <mergeCell ref="A3:A6"/>
    <mergeCell ref="B3:B6"/>
    <mergeCell ref="C3:C6"/>
    <mergeCell ref="D3:D6"/>
    <mergeCell ref="P3:P6"/>
    <mergeCell ref="Q3:Q6"/>
    <mergeCell ref="E4:I5"/>
    <mergeCell ref="J4:O5"/>
  </mergeCells>
  <printOptions/>
  <pageMargins left="0.31" right="0.31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M4" sqref="M4:S4"/>
    </sheetView>
  </sheetViews>
  <sheetFormatPr defaultColWidth="9.00390625" defaultRowHeight="14.25"/>
  <cols>
    <col min="1" max="1" width="31.25390625" style="1" customWidth="1"/>
    <col min="2" max="2" width="11.375" style="1" customWidth="1"/>
    <col min="3" max="3" width="9.50390625" style="1" customWidth="1"/>
    <col min="4" max="4" width="7.25390625" style="1" customWidth="1"/>
    <col min="5" max="5" width="8.875" style="1" customWidth="1"/>
    <col min="6" max="6" width="5.50390625" style="2" customWidth="1"/>
    <col min="7" max="7" width="0.37109375" style="1" customWidth="1"/>
    <col min="8" max="8" width="4.75390625" style="1" hidden="1" customWidth="1"/>
    <col min="9" max="11" width="8.125" style="1" hidden="1" customWidth="1"/>
    <col min="12" max="12" width="7.625" style="3" hidden="1" customWidth="1"/>
    <col min="13" max="13" width="11.375" style="1" customWidth="1"/>
    <col min="14" max="14" width="9.50390625" style="1" customWidth="1"/>
    <col min="15" max="15" width="7.25390625" style="1" customWidth="1"/>
    <col min="16" max="16" width="8.875" style="1" customWidth="1"/>
    <col min="17" max="17" width="12.25390625" style="2" customWidth="1"/>
    <col min="18" max="18" width="8.125" style="1" customWidth="1"/>
    <col min="19" max="19" width="0.5" style="1" customWidth="1"/>
    <col min="20" max="16384" width="9.00390625" style="1" customWidth="1"/>
  </cols>
  <sheetData>
    <row r="1" spans="1:19" ht="30.75" customHeight="1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 customHeight="1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0" customHeight="1">
      <c r="A3" s="6" t="s">
        <v>35</v>
      </c>
      <c r="B3" s="7" t="s">
        <v>36</v>
      </c>
      <c r="C3" s="7"/>
      <c r="D3" s="7"/>
      <c r="E3" s="7"/>
      <c r="F3" s="7"/>
      <c r="G3" s="7"/>
      <c r="H3" s="7"/>
      <c r="I3" s="7"/>
      <c r="J3" s="7"/>
      <c r="K3" s="7"/>
      <c r="L3" s="7"/>
      <c r="M3" s="16" t="s">
        <v>37</v>
      </c>
      <c r="N3" s="16"/>
      <c r="O3" s="16"/>
      <c r="P3" s="16"/>
      <c r="Q3" s="16"/>
      <c r="R3" s="16"/>
      <c r="S3" s="16"/>
    </row>
    <row r="4" spans="1:19" ht="30" customHeight="1">
      <c r="A4" s="8" t="s">
        <v>38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9" t="s">
        <v>39</v>
      </c>
      <c r="N4" s="8"/>
      <c r="O4" s="8"/>
      <c r="P4" s="8"/>
      <c r="Q4" s="8"/>
      <c r="R4" s="8"/>
      <c r="S4" s="8"/>
    </row>
    <row r="5" spans="1:19" ht="30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</row>
    <row r="6" spans="1:19" ht="30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0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30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45" customHeight="1">
      <c r="A10" s="13" t="s">
        <v>40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ht="14.25">
      <c r="A12" s="15"/>
    </row>
  </sheetData>
  <sheetProtection/>
  <mergeCells count="18">
    <mergeCell ref="A1:S1"/>
    <mergeCell ref="A2:S2"/>
    <mergeCell ref="B3:L3"/>
    <mergeCell ref="M3:S3"/>
    <mergeCell ref="B4:L4"/>
    <mergeCell ref="M4:S4"/>
    <mergeCell ref="B5:L5"/>
    <mergeCell ref="M5:S5"/>
    <mergeCell ref="B6:L6"/>
    <mergeCell ref="M6:S6"/>
    <mergeCell ref="B7:L7"/>
    <mergeCell ref="M7:S7"/>
    <mergeCell ref="B8:L8"/>
    <mergeCell ref="M8:S8"/>
    <mergeCell ref="B9:L9"/>
    <mergeCell ref="M9:S9"/>
    <mergeCell ref="A10:S10"/>
    <mergeCell ref="A11:S11"/>
  </mergeCells>
  <hyperlinks>
    <hyperlink ref="M4" r:id="rId1" tooltip="http://nmgcqjy.e-jy.com.cn/news/detail/40485" display="http://nmgcqjy.e-jy.com.cn/news/detail/40485"/>
    <hyperlink ref="B4" r:id="rId2" display="http://nmgcqjy.e-jy.com.cn/news/detail/27106"/>
  </hyperlinks>
  <printOptions/>
  <pageMargins left="0.31" right="0.31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李慧娟</dc:creator>
  <cp:keywords/>
  <dc:description/>
  <cp:lastModifiedBy>Administrator</cp:lastModifiedBy>
  <cp:lastPrinted>2016-12-21T03:59:24Z</cp:lastPrinted>
  <dcterms:created xsi:type="dcterms:W3CDTF">2016-12-20T09:25:44Z</dcterms:created>
  <dcterms:modified xsi:type="dcterms:W3CDTF">2019-01-16T02:38:34Z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