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华宸-附件1" sheetId="1" r:id="rId1"/>
  </sheets>
  <definedNames>
    <definedName name="_xlnm.Print_Area" localSheetId="0">'华宸-附件1'!$A$1:$P$14</definedName>
  </definedNames>
  <calcPr calcId="144525" concurrentCalc="0"/>
</workbook>
</file>

<file path=xl/sharedStrings.xml><?xml version="1.0" encoding="utf-8"?>
<sst xmlns="http://schemas.openxmlformats.org/spreadsheetml/2006/main" count="40">
  <si>
    <t>2019年度内蒙古自治区直属国有企业负责人薪酬信息公开披露表</t>
  </si>
  <si>
    <t xml:space="preserve">   填报单位名称（企业主管部门）：内蒙古自治区国资委                   企业名称： 华宸信托有限责任公司                                         单位：万元             </t>
  </si>
  <si>
    <t>负责人
姓 名</t>
  </si>
  <si>
    <t>任命机构</t>
  </si>
  <si>
    <t>职 务</t>
  </si>
  <si>
    <t>2019
年度
任职
领取
薪酬
起止
时间</t>
  </si>
  <si>
    <t>2019年度企业负责人薪酬分配情况</t>
  </si>
  <si>
    <t>履职
待遇
（交通
补贴）收入</t>
  </si>
  <si>
    <t>企业负责人年度薪酬收入水平
（税前实际发放数额）</t>
  </si>
  <si>
    <t>企业负责人年度福利性待遇收入水平
（养老、医疗保险、住房公积金只填单位缴存部分数额，企业年金只填单位缴存计入个人账户的数额）</t>
  </si>
  <si>
    <t>合计</t>
  </si>
  <si>
    <t>基本
年薪</t>
  </si>
  <si>
    <t>绩效
年薪</t>
  </si>
  <si>
    <t>政府
津贴</t>
  </si>
  <si>
    <t>其他
收入</t>
  </si>
  <si>
    <t>养老
保险</t>
  </si>
  <si>
    <t>医疗
保险</t>
  </si>
  <si>
    <t>住房
公积金</t>
  </si>
  <si>
    <t>企业
年金</t>
  </si>
  <si>
    <t>自治区党委
自治区政府</t>
  </si>
  <si>
    <t>田跃勇</t>
  </si>
  <si>
    <t>党委书记
董事长</t>
  </si>
  <si>
    <t>1-12月
（领取薪酬时间2-12月）</t>
  </si>
  <si>
    <t>晋军</t>
  </si>
  <si>
    <t>董事会秘书</t>
  </si>
  <si>
    <t>1-1月</t>
  </si>
  <si>
    <t>党委副书记
总经理</t>
  </si>
  <si>
    <t>2-12月</t>
  </si>
  <si>
    <t>自治区
国资委</t>
  </si>
  <si>
    <t>宋弘</t>
  </si>
  <si>
    <t>党委委员</t>
  </si>
  <si>
    <t>1-9月</t>
  </si>
  <si>
    <t>张俊强</t>
  </si>
  <si>
    <t>党委副书记
监事会主席
工会主席</t>
  </si>
  <si>
    <t>1-12月</t>
  </si>
  <si>
    <t>赵澍堂</t>
  </si>
  <si>
    <t>党委委员
副总经理</t>
  </si>
  <si>
    <t>孟和</t>
  </si>
  <si>
    <t>党委委员
纪委书记
驻公司纪检监察组组长（拟任）</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</si>
  <si>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
另：由于我单位养老保险在呼和浩特市人力资源与社会保障局缴纳，按照《关于落实企业职工基本养老保险自治区级统筹有关问题的通知》（内人社发〔2016〕6号）文件要求，我单位养老保险单位部分缴纳金额是依据单位上年度单位工资总额进行计算，缴纳后计入统筹部分。根据上述文件及呼和浩特市人力资源与社会保障局的系统数据，并无每个人缴纳养老单位部分的明细数额，以上养老保险部分数据为我单位依据缴纳计入统筹部分的总金额估算后的数额。</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</si>
</sst>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sz val="12"/>
      <name val="宋体"/>
      <charset val="134"/>
    </font>
    <font>
      <sz val="18"/>
      <name val="方正小标宋_GBK"/>
      <charset val="134"/>
    </font>
    <font>
      <sz val="11"/>
      <name val="宋体"/>
      <charset val="134"/>
    </font>
    <font>
      <sz val="10.5"/>
      <name val="宋体"/>
      <charset val="134"/>
    </font>
    <font>
      <sz val="10"/>
      <color theme="1"/>
      <name val="宋体"/>
      <charset val="134"/>
      <scheme val="minor"/>
    </font>
    <font>
      <b/>
      <sz val="10.5"/>
      <name val="宋体"/>
      <charset val="134"/>
    </font>
    <font>
      <sz val="10.5"/>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7">
    <border>
      <left/>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style="thin">
        <color indexed="8"/>
      </right>
      <top/>
      <bottom/>
      <diagonal/>
    </border>
    <border>
      <left style="thin">
        <color auto="1"/>
      </left>
      <right style="thin">
        <color auto="1"/>
      </right>
      <top/>
      <bottom/>
      <diagonal/>
    </border>
    <border>
      <left style="thin">
        <color indexed="8"/>
      </left>
      <right style="thin">
        <color indexed="8"/>
      </right>
      <top/>
      <bottom style="thin">
        <color auto="1"/>
      </bottom>
      <diagonal/>
    </border>
    <border>
      <left/>
      <right style="thin">
        <color indexed="8"/>
      </right>
      <top style="thin">
        <color indexed="8"/>
      </top>
      <bottom/>
      <diagonal/>
    </border>
    <border>
      <left style="thin">
        <color auto="1"/>
      </left>
      <right style="thin">
        <color auto="1"/>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8" fillId="18" borderId="0" applyNumberFormat="0" applyBorder="0" applyAlignment="0" applyProtection="0">
      <alignment vertical="center"/>
    </xf>
    <xf numFmtId="0" fontId="23" fillId="16"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22" applyNumberFormat="0" applyFont="0" applyAlignment="0" applyProtection="0">
      <alignment vertical="center"/>
    </xf>
    <xf numFmtId="0" fontId="16" fillId="15"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20" applyNumberFormat="0" applyFill="0" applyAlignment="0" applyProtection="0">
      <alignment vertical="center"/>
    </xf>
    <xf numFmtId="0" fontId="10" fillId="0" borderId="20" applyNumberFormat="0" applyFill="0" applyAlignment="0" applyProtection="0">
      <alignment vertical="center"/>
    </xf>
    <xf numFmtId="0" fontId="16" fillId="19" borderId="0" applyNumberFormat="0" applyBorder="0" applyAlignment="0" applyProtection="0">
      <alignment vertical="center"/>
    </xf>
    <xf numFmtId="0" fontId="13" fillId="0" borderId="24" applyNumberFormat="0" applyFill="0" applyAlignment="0" applyProtection="0">
      <alignment vertical="center"/>
    </xf>
    <xf numFmtId="0" fontId="16" fillId="22" borderId="0" applyNumberFormat="0" applyBorder="0" applyAlignment="0" applyProtection="0">
      <alignment vertical="center"/>
    </xf>
    <xf numFmtId="0" fontId="17" fillId="10" borderId="21" applyNumberFormat="0" applyAlignment="0" applyProtection="0">
      <alignment vertical="center"/>
    </xf>
    <xf numFmtId="0" fontId="24" fillId="10" borderId="25" applyNumberFormat="0" applyAlignment="0" applyProtection="0">
      <alignment vertical="center"/>
    </xf>
    <xf numFmtId="0" fontId="9" fillId="3" borderId="19" applyNumberFormat="0" applyAlignment="0" applyProtection="0">
      <alignment vertical="center"/>
    </xf>
    <xf numFmtId="0" fontId="8" fillId="23" borderId="0" applyNumberFormat="0" applyBorder="0" applyAlignment="0" applyProtection="0">
      <alignment vertical="center"/>
    </xf>
    <xf numFmtId="0" fontId="16" fillId="13" borderId="0" applyNumberFormat="0" applyBorder="0" applyAlignment="0" applyProtection="0">
      <alignment vertical="center"/>
    </xf>
    <xf numFmtId="0" fontId="25" fillId="0" borderId="26" applyNumberFormat="0" applyFill="0" applyAlignment="0" applyProtection="0">
      <alignment vertical="center"/>
    </xf>
    <xf numFmtId="0" fontId="19" fillId="0" borderId="23" applyNumberFormat="0" applyFill="0" applyAlignment="0" applyProtection="0">
      <alignment vertical="center"/>
    </xf>
    <xf numFmtId="0" fontId="26" fillId="26" borderId="0" applyNumberFormat="0" applyBorder="0" applyAlignment="0" applyProtection="0">
      <alignment vertical="center"/>
    </xf>
    <xf numFmtId="0" fontId="22" fillId="14" borderId="0" applyNumberFormat="0" applyBorder="0" applyAlignment="0" applyProtection="0">
      <alignment vertical="center"/>
    </xf>
    <xf numFmtId="0" fontId="8" fillId="27" borderId="0" applyNumberFormat="0" applyBorder="0" applyAlignment="0" applyProtection="0">
      <alignment vertical="center"/>
    </xf>
    <xf numFmtId="0" fontId="16" fillId="9" borderId="0" applyNumberFormat="0" applyBorder="0" applyAlignment="0" applyProtection="0">
      <alignment vertical="center"/>
    </xf>
    <xf numFmtId="0" fontId="8" fillId="17" borderId="0" applyNumberFormat="0" applyBorder="0" applyAlignment="0" applyProtection="0">
      <alignment vertical="center"/>
    </xf>
    <xf numFmtId="0" fontId="8" fillId="2" borderId="0" applyNumberFormat="0" applyBorder="0" applyAlignment="0" applyProtection="0">
      <alignment vertical="center"/>
    </xf>
    <xf numFmtId="0" fontId="8" fillId="25" borderId="0" applyNumberFormat="0" applyBorder="0" applyAlignment="0" applyProtection="0">
      <alignment vertical="center"/>
    </xf>
    <xf numFmtId="0" fontId="8" fillId="6" borderId="0" applyNumberFormat="0" applyBorder="0" applyAlignment="0" applyProtection="0">
      <alignment vertical="center"/>
    </xf>
    <xf numFmtId="0" fontId="16" fillId="8" borderId="0" applyNumberFormat="0" applyBorder="0" applyAlignment="0" applyProtection="0">
      <alignment vertical="center"/>
    </xf>
    <xf numFmtId="0" fontId="16" fillId="12" borderId="0" applyNumberFormat="0" applyBorder="0" applyAlignment="0" applyProtection="0">
      <alignment vertical="center"/>
    </xf>
    <xf numFmtId="0" fontId="8" fillId="24" borderId="0" applyNumberFormat="0" applyBorder="0" applyAlignment="0" applyProtection="0">
      <alignment vertical="center"/>
    </xf>
    <xf numFmtId="0" fontId="8" fillId="5" borderId="0" applyNumberFormat="0" applyBorder="0" applyAlignment="0" applyProtection="0">
      <alignment vertical="center"/>
    </xf>
    <xf numFmtId="0" fontId="16" fillId="28" borderId="0" applyNumberFormat="0" applyBorder="0" applyAlignment="0" applyProtection="0">
      <alignment vertical="center"/>
    </xf>
    <xf numFmtId="0" fontId="8"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8" fillId="32" borderId="0" applyNumberFormat="0" applyBorder="0" applyAlignment="0" applyProtection="0">
      <alignment vertical="center"/>
    </xf>
    <xf numFmtId="0" fontId="16" fillId="21" borderId="0" applyNumberFormat="0" applyBorder="0" applyAlignment="0" applyProtection="0">
      <alignment vertical="center"/>
    </xf>
    <xf numFmtId="0" fontId="1" fillId="0" borderId="0">
      <alignment vertical="center"/>
    </xf>
    <xf numFmtId="0" fontId="27" fillId="0" borderId="0">
      <alignment vertical="center"/>
    </xf>
  </cellStyleXfs>
  <cellXfs count="41">
    <xf numFmtId="0" fontId="0" fillId="0" borderId="0" xfId="0"/>
    <xf numFmtId="0" fontId="1" fillId="0" borderId="0" xfId="49">
      <alignment vertical="center"/>
    </xf>
    <xf numFmtId="0" fontId="1" fillId="0" borderId="0" xfId="49" applyAlignment="1">
      <alignment horizontal="center" vertical="center"/>
    </xf>
    <xf numFmtId="0" fontId="2" fillId="0" borderId="0" xfId="50" applyFont="1" applyAlignment="1">
      <alignment horizontal="center" vertical="center"/>
    </xf>
    <xf numFmtId="0" fontId="3" fillId="0" borderId="0" xfId="50" applyFont="1" applyAlignment="1">
      <alignment vertical="center"/>
    </xf>
    <xf numFmtId="0" fontId="4" fillId="0" borderId="1"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3" xfId="50" applyFont="1" applyBorder="1" applyAlignment="1">
      <alignment horizontal="center" vertical="center" wrapText="1" indent="1"/>
    </xf>
    <xf numFmtId="0" fontId="4" fillId="0" borderId="4" xfId="50" applyFont="1" applyBorder="1" applyAlignment="1">
      <alignment horizontal="center" vertical="center" wrapText="1"/>
    </xf>
    <xf numFmtId="0" fontId="4" fillId="0" borderId="5" xfId="50" applyFont="1" applyBorder="1" applyAlignment="1">
      <alignment horizontal="center" vertical="center"/>
    </xf>
    <xf numFmtId="0" fontId="4" fillId="0" borderId="6" xfId="50" applyFont="1" applyBorder="1" applyAlignment="1">
      <alignment horizontal="center" vertical="center"/>
    </xf>
    <xf numFmtId="0" fontId="4" fillId="0" borderId="7" xfId="49" applyFont="1" applyBorder="1" applyAlignment="1">
      <alignment horizontal="center" vertical="center"/>
    </xf>
    <xf numFmtId="0" fontId="4" fillId="0" borderId="2" xfId="49" applyFont="1" applyBorder="1" applyAlignment="1">
      <alignment horizontal="center" vertical="center" wrapText="1"/>
    </xf>
    <xf numFmtId="0" fontId="4" fillId="0" borderId="3" xfId="49" applyFont="1" applyBorder="1" applyAlignment="1">
      <alignment horizontal="center" vertical="center" wrapText="1" indent="1"/>
    </xf>
    <xf numFmtId="0" fontId="4" fillId="0" borderId="4" xfId="49" applyFont="1" applyBorder="1" applyAlignment="1">
      <alignment horizontal="center" vertical="center" wrapText="1"/>
    </xf>
    <xf numFmtId="0" fontId="4" fillId="0" borderId="0" xfId="50" applyFont="1" applyBorder="1" applyAlignment="1">
      <alignment horizontal="center" vertical="center" wrapText="1"/>
    </xf>
    <xf numFmtId="0" fontId="4" fillId="0" borderId="0" xfId="49" applyFont="1" applyBorder="1" applyAlignment="1">
      <alignment horizontal="center" vertical="center" wrapText="1"/>
    </xf>
    <xf numFmtId="0" fontId="4" fillId="0" borderId="8" xfId="50" applyFont="1" applyBorder="1" applyAlignment="1">
      <alignment horizontal="center" vertical="center" wrapText="1"/>
    </xf>
    <xf numFmtId="0" fontId="4" fillId="0" borderId="9" xfId="49" applyFont="1" applyBorder="1" applyAlignment="1">
      <alignment horizontal="center" vertical="center"/>
    </xf>
    <xf numFmtId="0" fontId="4" fillId="0" borderId="10" xfId="49" applyFont="1" applyBorder="1" applyAlignment="1">
      <alignment horizontal="center" vertical="center" wrapText="1"/>
    </xf>
    <xf numFmtId="0" fontId="4" fillId="0" borderId="11" xfId="5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2" fontId="0" fillId="0" borderId="4" xfId="0" applyNumberFormat="1" applyFill="1" applyBorder="1" applyAlignment="1">
      <alignment horizontal="center" vertical="center"/>
    </xf>
    <xf numFmtId="2" fontId="1" fillId="0" borderId="4" xfId="49" applyNumberFormat="1" applyFill="1" applyBorder="1" applyAlignment="1">
      <alignment horizontal="center" vertical="center"/>
    </xf>
    <xf numFmtId="0" fontId="5" fillId="0" borderId="12" xfId="0" applyFont="1" applyBorder="1" applyAlignment="1">
      <alignment horizontal="center" vertical="center" wrapText="1"/>
    </xf>
    <xf numFmtId="0" fontId="0" fillId="0" borderId="12" xfId="0" applyBorder="1" applyAlignment="1">
      <alignment horizontal="center" vertical="center"/>
    </xf>
    <xf numFmtId="0" fontId="5" fillId="0" borderId="13" xfId="0" applyFont="1" applyBorder="1" applyAlignment="1">
      <alignment horizontal="center" vertical="center" wrapText="1"/>
    </xf>
    <xf numFmtId="0" fontId="0" fillId="0" borderId="13" xfId="0" applyBorder="1" applyAlignment="1">
      <alignment horizontal="center" vertical="center"/>
    </xf>
    <xf numFmtId="0" fontId="1" fillId="0" borderId="14" xfId="50" applyFont="1" applyFill="1" applyBorder="1" applyAlignment="1">
      <alignment horizontal="left" vertical="center" wrapText="1"/>
    </xf>
    <xf numFmtId="0" fontId="6" fillId="0" borderId="0" xfId="50" applyFont="1" applyAlignment="1">
      <alignment horizontal="left" vertical="center" wrapText="1"/>
    </xf>
    <xf numFmtId="0" fontId="7" fillId="0" borderId="0" xfId="50" applyFont="1" applyAlignment="1">
      <alignment horizontal="justify" vertical="center"/>
    </xf>
    <xf numFmtId="0" fontId="4" fillId="0" borderId="15" xfId="50" applyFont="1" applyBorder="1" applyAlignment="1">
      <alignment horizontal="center" vertical="center"/>
    </xf>
    <xf numFmtId="0" fontId="1" fillId="0" borderId="4" xfId="49" applyBorder="1" applyAlignment="1">
      <alignment horizontal="center" vertical="center" wrapText="1"/>
    </xf>
    <xf numFmtId="0" fontId="4" fillId="0" borderId="16" xfId="50" applyFont="1" applyBorder="1" applyAlignment="1">
      <alignment horizontal="center" vertical="center" wrapText="1"/>
    </xf>
    <xf numFmtId="0" fontId="4" fillId="0" borderId="14" xfId="50" applyFont="1" applyBorder="1" applyAlignment="1">
      <alignment horizontal="center" vertical="center" wrapText="1"/>
    </xf>
    <xf numFmtId="0" fontId="4" fillId="0" borderId="17" xfId="50" applyFont="1" applyBorder="1" applyAlignment="1">
      <alignment horizontal="center" vertical="center" wrapText="1"/>
    </xf>
    <xf numFmtId="0" fontId="1" fillId="0" borderId="4" xfId="49" applyBorder="1" applyAlignment="1">
      <alignment horizontal="center" vertical="center"/>
    </xf>
    <xf numFmtId="0" fontId="4" fillId="0" borderId="0" xfId="50" applyFont="1" applyBorder="1" applyAlignment="1">
      <alignment horizontal="center" vertical="center"/>
    </xf>
    <xf numFmtId="0" fontId="4" fillId="0" borderId="18" xfId="5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17"/>
  <sheetViews>
    <sheetView tabSelected="1" workbookViewId="0">
      <selection activeCell="R14" sqref="R14"/>
    </sheetView>
  </sheetViews>
  <sheetFormatPr defaultColWidth="9" defaultRowHeight="14.25"/>
  <cols>
    <col min="1" max="1" width="10.125" style="1" customWidth="1"/>
    <col min="2" max="2" width="11.5" style="1" customWidth="1"/>
    <col min="3" max="3" width="12.875" style="1" customWidth="1"/>
    <col min="4" max="4" width="12.5" style="2" customWidth="1"/>
    <col min="5" max="13" width="8.375" style="1" customWidth="1"/>
    <col min="14" max="15" width="9" style="1"/>
    <col min="16" max="16" width="9" style="1" customWidth="1"/>
    <col min="17" max="16384" width="9" style="1"/>
  </cols>
  <sheetData>
    <row r="1" ht="46" customHeight="1" spans="1:16">
      <c r="A1" s="3" t="s">
        <v>0</v>
      </c>
      <c r="B1" s="3"/>
      <c r="C1" s="3"/>
      <c r="D1" s="3"/>
      <c r="E1" s="3"/>
      <c r="F1" s="3"/>
      <c r="G1" s="3"/>
      <c r="H1" s="3"/>
      <c r="I1" s="3"/>
      <c r="J1" s="3"/>
      <c r="K1" s="3"/>
      <c r="L1" s="3"/>
      <c r="M1" s="3"/>
      <c r="N1" s="3"/>
      <c r="O1" s="3"/>
      <c r="P1" s="3"/>
    </row>
    <row r="2" ht="24" customHeight="1" spans="1:16">
      <c r="A2" s="4" t="s">
        <v>1</v>
      </c>
      <c r="B2" s="4"/>
      <c r="C2" s="4"/>
      <c r="D2" s="4"/>
      <c r="E2" s="4"/>
      <c r="F2" s="4"/>
      <c r="G2" s="4"/>
      <c r="H2" s="4"/>
      <c r="I2" s="4"/>
      <c r="J2" s="4"/>
      <c r="K2" s="4"/>
      <c r="L2" s="4"/>
      <c r="M2" s="4"/>
      <c r="N2" s="4"/>
      <c r="O2" s="4"/>
      <c r="P2" s="4"/>
    </row>
    <row r="3" ht="26.1" customHeight="1" spans="1:16">
      <c r="A3" s="5" t="s">
        <v>2</v>
      </c>
      <c r="B3" s="6" t="s">
        <v>3</v>
      </c>
      <c r="C3" s="7" t="s">
        <v>4</v>
      </c>
      <c r="D3" s="8" t="s">
        <v>5</v>
      </c>
      <c r="E3" s="9" t="s">
        <v>6</v>
      </c>
      <c r="F3" s="10"/>
      <c r="G3" s="10"/>
      <c r="H3" s="10"/>
      <c r="I3" s="10"/>
      <c r="J3" s="10"/>
      <c r="K3" s="10"/>
      <c r="L3" s="10"/>
      <c r="M3" s="10"/>
      <c r="N3" s="10"/>
      <c r="O3" s="33"/>
      <c r="P3" s="34" t="s">
        <v>7</v>
      </c>
    </row>
    <row r="4" ht="54.75" customHeight="1" spans="1:16">
      <c r="A4" s="11"/>
      <c r="B4" s="12"/>
      <c r="C4" s="13"/>
      <c r="D4" s="14"/>
      <c r="E4" s="15" t="s">
        <v>8</v>
      </c>
      <c r="F4" s="16"/>
      <c r="G4" s="16"/>
      <c r="H4" s="16"/>
      <c r="I4" s="16"/>
      <c r="J4" s="35" t="s">
        <v>9</v>
      </c>
      <c r="K4" s="36"/>
      <c r="L4" s="36"/>
      <c r="M4" s="36"/>
      <c r="N4" s="36"/>
      <c r="O4" s="37"/>
      <c r="P4" s="38"/>
    </row>
    <row r="5" ht="21.95" customHeight="1" spans="1:16">
      <c r="A5" s="11"/>
      <c r="B5" s="12"/>
      <c r="C5" s="13"/>
      <c r="D5" s="14"/>
      <c r="E5" s="17" t="s">
        <v>10</v>
      </c>
      <c r="F5" s="8" t="s">
        <v>11</v>
      </c>
      <c r="G5" s="8" t="s">
        <v>12</v>
      </c>
      <c r="H5" s="8" t="s">
        <v>13</v>
      </c>
      <c r="I5" s="8" t="s">
        <v>14</v>
      </c>
      <c r="J5" s="39" t="s">
        <v>10</v>
      </c>
      <c r="K5" s="8" t="s">
        <v>15</v>
      </c>
      <c r="L5" s="8" t="s">
        <v>16</v>
      </c>
      <c r="M5" s="8" t="s">
        <v>17</v>
      </c>
      <c r="N5" s="8" t="s">
        <v>18</v>
      </c>
      <c r="O5" s="8" t="s">
        <v>14</v>
      </c>
      <c r="P5" s="38"/>
    </row>
    <row r="6" ht="21.95" customHeight="1" spans="1:16">
      <c r="A6" s="18"/>
      <c r="B6" s="19"/>
      <c r="C6" s="13"/>
      <c r="D6" s="14"/>
      <c r="E6" s="20"/>
      <c r="F6" s="8"/>
      <c r="G6" s="8"/>
      <c r="H6" s="8"/>
      <c r="I6" s="8"/>
      <c r="J6" s="40"/>
      <c r="K6" s="8"/>
      <c r="L6" s="8"/>
      <c r="M6" s="8"/>
      <c r="N6" s="8"/>
      <c r="O6" s="8"/>
      <c r="P6" s="38"/>
    </row>
    <row r="7" ht="43" customHeight="1" spans="1:16">
      <c r="A7" s="21" t="s">
        <v>19</v>
      </c>
      <c r="B7" s="22" t="s">
        <v>20</v>
      </c>
      <c r="C7" s="23" t="s">
        <v>21</v>
      </c>
      <c r="D7" s="23" t="s">
        <v>22</v>
      </c>
      <c r="E7" s="24">
        <f>F7+G7+H7+I7</f>
        <v>28.8288</v>
      </c>
      <c r="F7" s="24">
        <v>22.88</v>
      </c>
      <c r="G7" s="24">
        <v>5.9488</v>
      </c>
      <c r="H7" s="25">
        <v>0</v>
      </c>
      <c r="I7" s="25">
        <v>0</v>
      </c>
      <c r="J7" s="25">
        <f>K7+L7+M7+N7</f>
        <v>7.72</v>
      </c>
      <c r="K7" s="25">
        <v>2.78</v>
      </c>
      <c r="L7" s="25">
        <v>1.04</v>
      </c>
      <c r="M7" s="25">
        <v>2.14</v>
      </c>
      <c r="N7" s="25">
        <v>1.76</v>
      </c>
      <c r="O7" s="25">
        <v>0</v>
      </c>
      <c r="P7" s="25">
        <v>0</v>
      </c>
    </row>
    <row r="8" ht="35.25" customHeight="1" spans="1:16">
      <c r="A8" s="26" t="s">
        <v>19</v>
      </c>
      <c r="B8" s="27" t="s">
        <v>23</v>
      </c>
      <c r="C8" s="22" t="s">
        <v>24</v>
      </c>
      <c r="D8" s="22" t="s">
        <v>25</v>
      </c>
      <c r="E8" s="24">
        <f t="shared" ref="E8:E13" si="0">F8+G8+H8+I8</f>
        <v>2.3046</v>
      </c>
      <c r="F8" s="24">
        <v>1.872</v>
      </c>
      <c r="G8" s="24">
        <v>0.4326</v>
      </c>
      <c r="H8" s="25">
        <v>0</v>
      </c>
      <c r="I8" s="25">
        <v>0</v>
      </c>
      <c r="J8" s="25">
        <f t="shared" ref="J8:J13" si="1">K8+L8+M8+N8</f>
        <v>0.76</v>
      </c>
      <c r="K8" s="25">
        <v>0.25</v>
      </c>
      <c r="L8" s="25">
        <v>0.1</v>
      </c>
      <c r="M8" s="25">
        <v>0.19</v>
      </c>
      <c r="N8" s="25">
        <v>0.22</v>
      </c>
      <c r="O8" s="25">
        <v>0</v>
      </c>
      <c r="P8" s="25">
        <v>0.24</v>
      </c>
    </row>
    <row r="9" ht="35.25" customHeight="1" spans="1:16">
      <c r="A9" s="28"/>
      <c r="B9" s="29"/>
      <c r="C9" s="23" t="s">
        <v>26</v>
      </c>
      <c r="D9" s="22" t="s">
        <v>27</v>
      </c>
      <c r="E9" s="24">
        <f t="shared" si="0"/>
        <v>28.8288</v>
      </c>
      <c r="F9" s="24">
        <v>22.88</v>
      </c>
      <c r="G9" s="24">
        <v>5.9488</v>
      </c>
      <c r="H9" s="25">
        <v>0</v>
      </c>
      <c r="I9" s="25">
        <v>0</v>
      </c>
      <c r="J9" s="25">
        <f t="shared" si="1"/>
        <v>8.37</v>
      </c>
      <c r="K9" s="25">
        <v>2.78</v>
      </c>
      <c r="L9" s="25">
        <v>1.04</v>
      </c>
      <c r="M9" s="25">
        <v>2.14</v>
      </c>
      <c r="N9" s="25">
        <v>2.41</v>
      </c>
      <c r="O9" s="25">
        <v>0</v>
      </c>
      <c r="P9" s="25">
        <v>0</v>
      </c>
    </row>
    <row r="10" ht="35.25" customHeight="1" spans="1:16">
      <c r="A10" s="21" t="s">
        <v>28</v>
      </c>
      <c r="B10" s="22" t="s">
        <v>29</v>
      </c>
      <c r="C10" s="23" t="s">
        <v>30</v>
      </c>
      <c r="D10" s="22" t="s">
        <v>31</v>
      </c>
      <c r="E10" s="24">
        <f t="shared" si="0"/>
        <v>20.7418</v>
      </c>
      <c r="F10" s="24">
        <v>16.848</v>
      </c>
      <c r="G10" s="24">
        <v>3.8938</v>
      </c>
      <c r="H10" s="25">
        <v>0</v>
      </c>
      <c r="I10" s="25">
        <v>0</v>
      </c>
      <c r="J10" s="25">
        <f t="shared" si="1"/>
        <v>6.84</v>
      </c>
      <c r="K10" s="25">
        <v>2.27</v>
      </c>
      <c r="L10" s="25">
        <v>0.85</v>
      </c>
      <c r="M10" s="25">
        <v>1.75</v>
      </c>
      <c r="N10" s="25">
        <v>1.97</v>
      </c>
      <c r="O10" s="25">
        <v>0</v>
      </c>
      <c r="P10" s="25">
        <v>2.16</v>
      </c>
    </row>
    <row r="11" ht="40.5" spans="1:16">
      <c r="A11" s="21" t="s">
        <v>28</v>
      </c>
      <c r="B11" s="22" t="s">
        <v>32</v>
      </c>
      <c r="C11" s="23" t="s">
        <v>33</v>
      </c>
      <c r="D11" s="22" t="s">
        <v>34</v>
      </c>
      <c r="E11" s="24">
        <f t="shared" si="0"/>
        <v>27.6557</v>
      </c>
      <c r="F11" s="24">
        <v>22.464</v>
      </c>
      <c r="G11" s="24">
        <v>5.1917</v>
      </c>
      <c r="H11" s="25">
        <v>0</v>
      </c>
      <c r="I11" s="25">
        <v>0</v>
      </c>
      <c r="J11" s="25">
        <f t="shared" si="1"/>
        <v>9.13</v>
      </c>
      <c r="K11" s="25">
        <v>3.03</v>
      </c>
      <c r="L11" s="25">
        <v>1.14</v>
      </c>
      <c r="M11" s="25">
        <v>2.33</v>
      </c>
      <c r="N11" s="25">
        <v>2.63</v>
      </c>
      <c r="O11" s="25">
        <v>0</v>
      </c>
      <c r="P11" s="25">
        <v>2.88</v>
      </c>
    </row>
    <row r="12" ht="35.25" customHeight="1" spans="1:16">
      <c r="A12" s="21" t="s">
        <v>28</v>
      </c>
      <c r="B12" s="22" t="s">
        <v>35</v>
      </c>
      <c r="C12" s="23" t="s">
        <v>36</v>
      </c>
      <c r="D12" s="22" t="s">
        <v>34</v>
      </c>
      <c r="E12" s="24">
        <f t="shared" si="0"/>
        <v>27.6557</v>
      </c>
      <c r="F12" s="24">
        <v>22.464</v>
      </c>
      <c r="G12" s="24">
        <v>5.1917</v>
      </c>
      <c r="H12" s="25">
        <v>0</v>
      </c>
      <c r="I12" s="25">
        <v>0</v>
      </c>
      <c r="J12" s="25">
        <f t="shared" si="1"/>
        <v>9.13</v>
      </c>
      <c r="K12" s="25">
        <v>3.03</v>
      </c>
      <c r="L12" s="25">
        <v>1.14</v>
      </c>
      <c r="M12" s="25">
        <v>2.33</v>
      </c>
      <c r="N12" s="25">
        <v>2.63</v>
      </c>
      <c r="O12" s="25">
        <v>0</v>
      </c>
      <c r="P12" s="25">
        <v>2.88</v>
      </c>
    </row>
    <row r="13" ht="67.5" spans="1:16">
      <c r="A13" s="21" t="s">
        <v>28</v>
      </c>
      <c r="B13" s="22" t="s">
        <v>37</v>
      </c>
      <c r="C13" s="23" t="s">
        <v>38</v>
      </c>
      <c r="D13" s="22" t="s">
        <v>34</v>
      </c>
      <c r="E13" s="24">
        <f t="shared" si="0"/>
        <v>27.6557</v>
      </c>
      <c r="F13" s="24">
        <v>22.464</v>
      </c>
      <c r="G13" s="24">
        <v>5.1917</v>
      </c>
      <c r="H13" s="25">
        <v>0</v>
      </c>
      <c r="I13" s="25">
        <v>0</v>
      </c>
      <c r="J13" s="25">
        <f t="shared" si="1"/>
        <v>8.04</v>
      </c>
      <c r="K13" s="25">
        <v>3.03</v>
      </c>
      <c r="L13" s="25">
        <v>1.14</v>
      </c>
      <c r="M13" s="25">
        <v>2.33</v>
      </c>
      <c r="N13" s="25">
        <v>1.54</v>
      </c>
      <c r="O13" s="25">
        <v>0</v>
      </c>
      <c r="P13" s="25">
        <v>2.88</v>
      </c>
    </row>
    <row r="14" ht="124.5" customHeight="1" spans="1:16">
      <c r="A14" s="30" t="s">
        <v>39</v>
      </c>
      <c r="B14" s="30"/>
      <c r="C14" s="30"/>
      <c r="D14" s="30"/>
      <c r="E14" s="30"/>
      <c r="F14" s="30"/>
      <c r="G14" s="30"/>
      <c r="H14" s="30"/>
      <c r="I14" s="30"/>
      <c r="J14" s="30"/>
      <c r="K14" s="30"/>
      <c r="L14" s="30"/>
      <c r="M14" s="30"/>
      <c r="N14" s="30"/>
      <c r="O14" s="30"/>
      <c r="P14" s="30"/>
    </row>
    <row r="15" ht="13.5" spans="1:13">
      <c r="A15" s="31"/>
      <c r="B15" s="31"/>
      <c r="C15" s="31"/>
      <c r="D15" s="31"/>
      <c r="E15" s="31"/>
      <c r="F15" s="31"/>
      <c r="G15" s="31"/>
      <c r="H15" s="31"/>
      <c r="I15" s="31"/>
      <c r="J15" s="31"/>
      <c r="K15" s="31"/>
      <c r="L15" s="31"/>
      <c r="M15" s="31"/>
    </row>
    <row r="16" spans="1:1">
      <c r="A16" s="32"/>
    </row>
    <row r="17" customHeight="1"/>
  </sheetData>
  <mergeCells count="25">
    <mergeCell ref="A1:P1"/>
    <mergeCell ref="A2:P2"/>
    <mergeCell ref="E3:O3"/>
    <mergeCell ref="E4:I4"/>
    <mergeCell ref="J4:O4"/>
    <mergeCell ref="A14:P14"/>
    <mergeCell ref="A15:M15"/>
    <mergeCell ref="A3:A6"/>
    <mergeCell ref="A8:A9"/>
    <mergeCell ref="B3:B6"/>
    <mergeCell ref="B8:B9"/>
    <mergeCell ref="C3:C6"/>
    <mergeCell ref="D3:D6"/>
    <mergeCell ref="E5:E6"/>
    <mergeCell ref="F5:F6"/>
    <mergeCell ref="G5:G6"/>
    <mergeCell ref="H5:H6"/>
    <mergeCell ref="I5:I6"/>
    <mergeCell ref="J5:J6"/>
    <mergeCell ref="K5:K6"/>
    <mergeCell ref="L5:L6"/>
    <mergeCell ref="M5:M6"/>
    <mergeCell ref="N5:N6"/>
    <mergeCell ref="O5:O6"/>
    <mergeCell ref="P3:P6"/>
  </mergeCells>
  <pageMargins left="0.71875" right="0.3" top="0.25" bottom="0.179166666666667" header="0.15" footer="0.159027777777778"/>
  <pageSetup paperSize="9" scale="87" firstPageNumber="4294963191" orientation="landscape"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华宸-附件1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2021-01-14T01:06:23Z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